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85" windowHeight="8580" activeTab="0"/>
  </bookViews>
  <sheets>
    <sheet name="Sheet2" sheetId="1" r:id="rId1"/>
    <sheet name="Sheet1" sheetId="2" r:id="rId2"/>
  </sheets>
  <definedNames>
    <definedName name="_xlnm.Print_Area" localSheetId="1">'Sheet1'!$A$1:$F$88</definedName>
    <definedName name="_xlnm.Print_Area" localSheetId="0">'Sheet2'!$A$1:$F$31</definedName>
  </definedNames>
  <calcPr fullCalcOnLoad="1"/>
</workbook>
</file>

<file path=xl/sharedStrings.xml><?xml version="1.0" encoding="utf-8"?>
<sst xmlns="http://schemas.openxmlformats.org/spreadsheetml/2006/main" count="370" uniqueCount="141">
  <si>
    <t>Shrout, John Peter</t>
  </si>
  <si>
    <t>Neptune</t>
  </si>
  <si>
    <t>Germany</t>
  </si>
  <si>
    <t>Feuerbach, Heinrich Johann</t>
  </si>
  <si>
    <t>02 Nov 1744</t>
  </si>
  <si>
    <t>09 Dec 1682</t>
  </si>
  <si>
    <t>The Friendship</t>
  </si>
  <si>
    <t>Roberts, Thomas</t>
  </si>
  <si>
    <t>Providence of Plymouth</t>
  </si>
  <si>
    <t>London, England</t>
  </si>
  <si>
    <t>Cassell, Johannes</t>
  </si>
  <si>
    <t>20 Nov 1686</t>
  </si>
  <si>
    <t>Jeffries</t>
  </si>
  <si>
    <t>Kresheim, Germany</t>
  </si>
  <si>
    <t>Morris, John</t>
  </si>
  <si>
    <t>Morris, Charles</t>
  </si>
  <si>
    <t>Morris, Aaron</t>
  </si>
  <si>
    <t>Morris, Mirian and Trueblood, Joshua</t>
  </si>
  <si>
    <t>Trueblood, Thomas</t>
  </si>
  <si>
    <t>Trueblood, Benoni</t>
  </si>
  <si>
    <t>Trueblood, William Gregory</t>
  </si>
  <si>
    <t>Trueblood, Mary and Piety, J.D.E.</t>
  </si>
  <si>
    <t>Piety, Zadoc</t>
  </si>
  <si>
    <t>Piety, Mary Edith and Campbell, Roy</t>
  </si>
  <si>
    <t>Campbell, Thelma and Hoggatt, AD</t>
  </si>
  <si>
    <t>Hoggatt Brian</t>
  </si>
  <si>
    <t>Julie</t>
  </si>
  <si>
    <t>Patrick, Robert</t>
  </si>
  <si>
    <t>05 Aug 1725</t>
  </si>
  <si>
    <t>Ship Name</t>
  </si>
  <si>
    <t>Origin</t>
  </si>
  <si>
    <t>Bideford, England</t>
  </si>
  <si>
    <t>Amity</t>
  </si>
  <si>
    <t>Date</t>
  </si>
  <si>
    <t>Name</t>
  </si>
  <si>
    <t>Relationship</t>
  </si>
  <si>
    <t>Marie Providence</t>
  </si>
  <si>
    <t>Eaton Water, Wiltshire, England</t>
  </si>
  <si>
    <t>Prater, Jonathon I</t>
  </si>
  <si>
    <t>Prater, Jonathon II</t>
  </si>
  <si>
    <t>Prater, Jonathon III</t>
  </si>
  <si>
    <t>Prater, Archibald</t>
  </si>
  <si>
    <t>Prater, James</t>
  </si>
  <si>
    <t>Prater, George Washington</t>
  </si>
  <si>
    <t>Patrick, Oliver</t>
  </si>
  <si>
    <t>Prater, Jonathon IV or Thomas</t>
  </si>
  <si>
    <t>Prater, Anthony Thomas</t>
  </si>
  <si>
    <t>Patrick, Opal Patricia &amp; Waltke, Elwood Elmer</t>
  </si>
  <si>
    <t>Waltke, Henry Keith</t>
  </si>
  <si>
    <t>Waltke, Julie Lynn</t>
  </si>
  <si>
    <t>Prater, Mary A. &amp; Patrick, Apperson</t>
  </si>
  <si>
    <t>Duty</t>
  </si>
  <si>
    <t>England</t>
  </si>
  <si>
    <t>1660's</t>
  </si>
  <si>
    <t>Burchfield, Samuel</t>
  </si>
  <si>
    <t>Birchfield, Thomas</t>
  </si>
  <si>
    <t>Birchfield, Robert, Sr.</t>
  </si>
  <si>
    <t>Birchfield, John</t>
  </si>
  <si>
    <t>Birchfield, Adam</t>
  </si>
  <si>
    <t>Birchfield, James B.</t>
  </si>
  <si>
    <t>Birchfield, Lulu A.and Patrick, Oliver</t>
  </si>
  <si>
    <t>01 Nov 1642</t>
  </si>
  <si>
    <t>Gottenburg, Sweeden</t>
  </si>
  <si>
    <t>Swan</t>
  </si>
  <si>
    <t>Gustafsson, John</t>
  </si>
  <si>
    <t>Gustafsson-Justice, Hans</t>
  </si>
  <si>
    <t>Justice, John</t>
  </si>
  <si>
    <t>Justice, Elizabeth and Birchfield, Robert, Sr.</t>
  </si>
  <si>
    <t>Andrews, Thomas</t>
  </si>
  <si>
    <t>27 Jan 1685</t>
  </si>
  <si>
    <t>Richard and Elizabeth</t>
  </si>
  <si>
    <t>Andrews, Elizabeth and Dunavant, William</t>
  </si>
  <si>
    <t>Dunavant, Anne and Jackson, Matthew</t>
  </si>
  <si>
    <t>Jackson, Sarah and Deaton, William</t>
  </si>
  <si>
    <t>Deaton, John</t>
  </si>
  <si>
    <t>Deaton, Elizabeth and Spencer, Moses</t>
  </si>
  <si>
    <t>Spencer, Temperance and Sparks, James</t>
  </si>
  <si>
    <t>Sparks, Phoebe Jane and Birchfield, Adam</t>
  </si>
  <si>
    <t>Patrick, Jeremiah</t>
  </si>
  <si>
    <t>Patrick, William</t>
  </si>
  <si>
    <t>Patrick, Reuben</t>
  </si>
  <si>
    <t>Patrick, Thomas</t>
  </si>
  <si>
    <t>Patrick, Apperson</t>
  </si>
  <si>
    <t>Babb, Philip</t>
  </si>
  <si>
    <t>Brian</t>
  </si>
  <si>
    <t>Hopewell?</t>
  </si>
  <si>
    <t>Bachiler, Stephen</t>
  </si>
  <si>
    <t>William &amp; Francis</t>
  </si>
  <si>
    <t>Antelope</t>
  </si>
  <si>
    <t>Ireland</t>
  </si>
  <si>
    <t>Conway/Conaway, Thomas and Mary (Hollingsworth)</t>
  </si>
  <si>
    <t>Spurgeon, James, Sr.</t>
  </si>
  <si>
    <t>Feb 1719</t>
  </si>
  <si>
    <t>Margaret</t>
  </si>
  <si>
    <t>Prison in London, England</t>
  </si>
  <si>
    <t>Newby, William</t>
  </si>
  <si>
    <t>Mary and John</t>
  </si>
  <si>
    <t>Newby, Gabriel</t>
  </si>
  <si>
    <t>Pritchard, Mary and Morris, Aaron</t>
  </si>
  <si>
    <t>Newby, Isabel and Pritchard, Benjamin</t>
  </si>
  <si>
    <t>Alden, John</t>
  </si>
  <si>
    <t>Mayflower</t>
  </si>
  <si>
    <t>Mullins, William and Alice (Atwood) &amp; daughter Priscilla</t>
  </si>
  <si>
    <t>White Angel</t>
  </si>
  <si>
    <t>Southworth, Constant</t>
  </si>
  <si>
    <t>Carpenter, Alice (married Ed Southworth and Wm Bradford)</t>
  </si>
  <si>
    <t>Anne</t>
  </si>
  <si>
    <t>Ladd, Daniel</t>
  </si>
  <si>
    <t>Soule, George</t>
  </si>
  <si>
    <t>Becket/Bucket, Mary</t>
  </si>
  <si>
    <t>Burr, Jehu</t>
  </si>
  <si>
    <t>Winthrop Fleet</t>
  </si>
  <si>
    <t>White, William and Suzannah (Jackson/Fuller) &amp; son Peregrine</t>
  </si>
  <si>
    <t>Vassall, William</t>
  </si>
  <si>
    <t>Cook/Cooke, Francis and Hester (Mayhew/Mayhieu) &amp; son John</t>
  </si>
  <si>
    <t>Warren, Richard</t>
  </si>
  <si>
    <t>Warren, Elizabeth and daughter Sarah</t>
  </si>
  <si>
    <t>Day, Robert</t>
  </si>
  <si>
    <t>Hopewell</t>
  </si>
  <si>
    <t>1622/3</t>
  </si>
  <si>
    <t>Hutchens, John</t>
  </si>
  <si>
    <t>Bonaventure</t>
  </si>
  <si>
    <t>Prudden, Peter</t>
  </si>
  <si>
    <t>Hector</t>
  </si>
  <si>
    <t>Bona Nova</t>
  </si>
  <si>
    <t>Waltke, Henry and Wilhelmina (Beckman) &amp; son Henry</t>
  </si>
  <si>
    <t>Koeln</t>
  </si>
  <si>
    <t>Hanover Germany</t>
  </si>
  <si>
    <t>Mullen, Mathias Samuel</t>
  </si>
  <si>
    <t>Fengestad, Anne Ingrald</t>
  </si>
  <si>
    <t>Lucania (Kampania)</t>
  </si>
  <si>
    <t>Norway</t>
  </si>
  <si>
    <t>City of New York</t>
  </si>
  <si>
    <t>Reynolds, Christopher</t>
  </si>
  <si>
    <t>John &amp; Frances</t>
  </si>
  <si>
    <t>Lindsey, James</t>
  </si>
  <si>
    <t>Stroop</t>
  </si>
  <si>
    <t>Watkins, James</t>
  </si>
  <si>
    <t>Phoenix</t>
  </si>
  <si>
    <t>Hollingsworth, Valentine</t>
  </si>
  <si>
    <t>Belfast, North Ireland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</si>
</sst>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name val="Times New Roman"/>
      <family val="0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5">
      <selection activeCell="A40" sqref="A40"/>
    </sheetView>
  </sheetViews>
  <sheetFormatPr defaultColWidth="9.140625" defaultRowHeight="15"/>
  <cols>
    <col min="1" max="1" width="5.57421875" style="0" customWidth="1"/>
    <col min="2" max="2" width="6.00390625" style="0" customWidth="1"/>
    <col min="3" max="3" width="57.421875" style="0" bestFit="1" customWidth="1"/>
    <col min="4" max="4" width="8.140625" style="0" customWidth="1"/>
    <col min="5" max="5" width="21.57421875" style="0" bestFit="1" customWidth="1"/>
    <col min="6" max="6" width="28.421875" style="0" bestFit="1" customWidth="1"/>
  </cols>
  <sheetData>
    <row r="1" spans="2:6" ht="15">
      <c r="B1" s="1" t="s">
        <v>35</v>
      </c>
      <c r="C1" s="1" t="s">
        <v>34</v>
      </c>
      <c r="D1" s="1" t="s">
        <v>33</v>
      </c>
      <c r="E1" t="s">
        <v>29</v>
      </c>
      <c r="F1" s="1" t="s">
        <v>30</v>
      </c>
    </row>
    <row r="2" spans="1:6" ht="15">
      <c r="A2" t="s">
        <v>84</v>
      </c>
      <c r="C2" t="s">
        <v>100</v>
      </c>
      <c r="D2">
        <v>1620</v>
      </c>
      <c r="E2" t="s">
        <v>101</v>
      </c>
      <c r="F2" t="s">
        <v>52</v>
      </c>
    </row>
    <row r="3" spans="1:6" ht="15">
      <c r="A3" t="s">
        <v>26</v>
      </c>
      <c r="B3">
        <v>5870</v>
      </c>
      <c r="C3" s="3" t="s">
        <v>68</v>
      </c>
      <c r="D3">
        <v>1685</v>
      </c>
      <c r="E3" t="s">
        <v>70</v>
      </c>
      <c r="F3" t="s">
        <v>52</v>
      </c>
    </row>
    <row r="4" spans="1:5" ht="15">
      <c r="A4" t="s">
        <v>84</v>
      </c>
      <c r="C4" t="s">
        <v>83</v>
      </c>
      <c r="D4">
        <v>1651</v>
      </c>
      <c r="E4" t="s">
        <v>85</v>
      </c>
    </row>
    <row r="5" spans="1:5" ht="15">
      <c r="A5" t="s">
        <v>84</v>
      </c>
      <c r="C5" t="s">
        <v>86</v>
      </c>
      <c r="D5">
        <v>1632</v>
      </c>
      <c r="E5" t="s">
        <v>87</v>
      </c>
    </row>
    <row r="6" spans="1:6" ht="15">
      <c r="A6" t="s">
        <v>84</v>
      </c>
      <c r="C6" t="s">
        <v>109</v>
      </c>
      <c r="D6">
        <v>1623</v>
      </c>
      <c r="E6" t="s">
        <v>106</v>
      </c>
      <c r="F6" t="s">
        <v>52</v>
      </c>
    </row>
    <row r="7" spans="1:6" ht="15">
      <c r="A7" t="s">
        <v>26</v>
      </c>
      <c r="B7">
        <v>2816</v>
      </c>
      <c r="C7" s="2" t="s">
        <v>54</v>
      </c>
      <c r="D7">
        <v>1660</v>
      </c>
      <c r="E7" t="s">
        <v>51</v>
      </c>
      <c r="F7" t="s">
        <v>52</v>
      </c>
    </row>
    <row r="8" spans="1:6" ht="15">
      <c r="A8" t="s">
        <v>84</v>
      </c>
      <c r="C8" t="s">
        <v>110</v>
      </c>
      <c r="D8">
        <v>1630</v>
      </c>
      <c r="E8" t="s">
        <v>111</v>
      </c>
      <c r="F8" t="s">
        <v>52</v>
      </c>
    </row>
    <row r="9" spans="1:6" ht="15">
      <c r="A9" t="s">
        <v>84</v>
      </c>
      <c r="C9" t="s">
        <v>105</v>
      </c>
      <c r="D9">
        <v>1623</v>
      </c>
      <c r="E9" t="s">
        <v>106</v>
      </c>
      <c r="F9" t="s">
        <v>52</v>
      </c>
    </row>
    <row r="10" spans="1:6" ht="15">
      <c r="A10" t="s">
        <v>84</v>
      </c>
      <c r="C10" t="s">
        <v>10</v>
      </c>
      <c r="D10">
        <v>1686</v>
      </c>
      <c r="E10" t="s">
        <v>12</v>
      </c>
      <c r="F10" t="s">
        <v>13</v>
      </c>
    </row>
    <row r="11" spans="1:6" ht="15">
      <c r="A11" t="s">
        <v>84</v>
      </c>
      <c r="C11" s="2" t="s">
        <v>90</v>
      </c>
      <c r="D11" s="2">
        <v>1682</v>
      </c>
      <c r="E11" t="s">
        <v>88</v>
      </c>
      <c r="F11" t="s">
        <v>89</v>
      </c>
    </row>
    <row r="12" spans="1:6" ht="15">
      <c r="A12" t="s">
        <v>84</v>
      </c>
      <c r="C12" t="s">
        <v>114</v>
      </c>
      <c r="D12">
        <v>1620</v>
      </c>
      <c r="E12" t="s">
        <v>101</v>
      </c>
      <c r="F12" t="s">
        <v>52</v>
      </c>
    </row>
    <row r="13" spans="1:6" ht="15">
      <c r="A13" t="s">
        <v>84</v>
      </c>
      <c r="C13" t="s">
        <v>117</v>
      </c>
      <c r="D13">
        <v>1635</v>
      </c>
      <c r="E13" t="s">
        <v>118</v>
      </c>
      <c r="F13" t="s">
        <v>52</v>
      </c>
    </row>
    <row r="14" spans="1:6" ht="15">
      <c r="A14" t="s">
        <v>26</v>
      </c>
      <c r="C14" t="s">
        <v>129</v>
      </c>
      <c r="D14">
        <v>1898</v>
      </c>
      <c r="E14" t="s">
        <v>130</v>
      </c>
      <c r="F14" t="s">
        <v>131</v>
      </c>
    </row>
    <row r="15" spans="1:6" ht="15">
      <c r="A15" t="s">
        <v>84</v>
      </c>
      <c r="C15" t="s">
        <v>3</v>
      </c>
      <c r="D15">
        <v>1744</v>
      </c>
      <c r="E15" t="s">
        <v>6</v>
      </c>
      <c r="F15" t="s">
        <v>2</v>
      </c>
    </row>
    <row r="16" spans="1:6" ht="15">
      <c r="A16" t="s">
        <v>26</v>
      </c>
      <c r="B16">
        <v>5640</v>
      </c>
      <c r="C16" t="s">
        <v>64</v>
      </c>
      <c r="D16">
        <v>1642</v>
      </c>
      <c r="E16" t="s">
        <v>63</v>
      </c>
      <c r="F16" s="2" t="s">
        <v>62</v>
      </c>
    </row>
    <row r="17" spans="1:6" ht="15">
      <c r="A17" t="s">
        <v>84</v>
      </c>
      <c r="C17" s="3" t="s">
        <v>120</v>
      </c>
      <c r="D17" s="2">
        <v>1634</v>
      </c>
      <c r="E17" t="s">
        <v>121</v>
      </c>
      <c r="F17" t="s">
        <v>52</v>
      </c>
    </row>
    <row r="18" spans="1:6" ht="15">
      <c r="A18" t="s">
        <v>84</v>
      </c>
      <c r="C18" t="s">
        <v>107</v>
      </c>
      <c r="D18">
        <v>1633</v>
      </c>
      <c r="E18" t="s">
        <v>96</v>
      </c>
      <c r="F18" t="s">
        <v>52</v>
      </c>
    </row>
    <row r="19" spans="1:6" ht="15">
      <c r="A19" t="s">
        <v>84</v>
      </c>
      <c r="B19">
        <v>14880</v>
      </c>
      <c r="C19" t="s">
        <v>14</v>
      </c>
      <c r="D19">
        <v>1619</v>
      </c>
      <c r="E19" s="2" t="s">
        <v>124</v>
      </c>
      <c r="F19" t="s">
        <v>52</v>
      </c>
    </row>
    <row r="20" spans="1:6" ht="15">
      <c r="A20" t="s">
        <v>26</v>
      </c>
      <c r="C20" t="s">
        <v>128</v>
      </c>
      <c r="D20">
        <v>1891</v>
      </c>
      <c r="E20" t="s">
        <v>132</v>
      </c>
      <c r="F20" t="s">
        <v>131</v>
      </c>
    </row>
    <row r="21" spans="1:6" ht="15">
      <c r="A21" t="s">
        <v>84</v>
      </c>
      <c r="C21" t="s">
        <v>102</v>
      </c>
      <c r="D21">
        <v>1620</v>
      </c>
      <c r="E21" t="s">
        <v>101</v>
      </c>
      <c r="F21" t="s">
        <v>52</v>
      </c>
    </row>
    <row r="22" spans="1:6" ht="15">
      <c r="A22" t="s">
        <v>84</v>
      </c>
      <c r="B22">
        <v>7452</v>
      </c>
      <c r="C22" t="s">
        <v>95</v>
      </c>
      <c r="D22">
        <v>1634</v>
      </c>
      <c r="E22" t="s">
        <v>96</v>
      </c>
      <c r="F22" t="s">
        <v>52</v>
      </c>
    </row>
    <row r="23" spans="1:6" ht="15">
      <c r="A23" t="s">
        <v>26</v>
      </c>
      <c r="B23">
        <v>640</v>
      </c>
      <c r="C23" t="s">
        <v>27</v>
      </c>
      <c r="D23">
        <v>1725</v>
      </c>
      <c r="E23" t="s">
        <v>32</v>
      </c>
      <c r="F23" t="s">
        <v>31</v>
      </c>
    </row>
    <row r="24" spans="1:6" ht="15">
      <c r="A24" t="s">
        <v>26</v>
      </c>
      <c r="B24">
        <v>5376</v>
      </c>
      <c r="C24" s="2" t="s">
        <v>46</v>
      </c>
      <c r="D24">
        <v>1622</v>
      </c>
      <c r="E24" t="s">
        <v>36</v>
      </c>
      <c r="F24" t="s">
        <v>37</v>
      </c>
    </row>
    <row r="25" spans="1:6" ht="15">
      <c r="A25" t="s">
        <v>84</v>
      </c>
      <c r="C25" t="s">
        <v>122</v>
      </c>
      <c r="D25">
        <v>1637</v>
      </c>
      <c r="E25" t="s">
        <v>123</v>
      </c>
      <c r="F25" t="s">
        <v>52</v>
      </c>
    </row>
    <row r="26" spans="1:6" ht="15">
      <c r="A26" t="s">
        <v>26</v>
      </c>
      <c r="C26" t="s">
        <v>133</v>
      </c>
      <c r="D26">
        <v>1622</v>
      </c>
      <c r="E26" t="s">
        <v>134</v>
      </c>
      <c r="F26" t="s">
        <v>52</v>
      </c>
    </row>
    <row r="27" spans="1:6" ht="15">
      <c r="A27" t="s">
        <v>84</v>
      </c>
      <c r="C27" t="s">
        <v>7</v>
      </c>
      <c r="D27">
        <v>1623</v>
      </c>
      <c r="E27" t="s">
        <v>8</v>
      </c>
      <c r="F27" t="s">
        <v>9</v>
      </c>
    </row>
    <row r="28" spans="1:6" ht="15">
      <c r="A28" t="s">
        <v>84</v>
      </c>
      <c r="C28" t="s">
        <v>0</v>
      </c>
      <c r="D28">
        <v>1754</v>
      </c>
      <c r="E28" t="s">
        <v>1</v>
      </c>
      <c r="F28" t="s">
        <v>2</v>
      </c>
    </row>
    <row r="29" spans="1:6" ht="15">
      <c r="A29" t="s">
        <v>84</v>
      </c>
      <c r="C29" t="s">
        <v>108</v>
      </c>
      <c r="D29">
        <v>1620</v>
      </c>
      <c r="E29" t="s">
        <v>101</v>
      </c>
      <c r="F29" t="s">
        <v>52</v>
      </c>
    </row>
    <row r="30" spans="1:6" ht="15">
      <c r="A30" t="s">
        <v>84</v>
      </c>
      <c r="C30" t="s">
        <v>104</v>
      </c>
      <c r="D30">
        <v>1628</v>
      </c>
      <c r="E30" t="s">
        <v>103</v>
      </c>
      <c r="F30" t="s">
        <v>52</v>
      </c>
    </row>
    <row r="31" spans="1:6" ht="15">
      <c r="A31" t="s">
        <v>84</v>
      </c>
      <c r="C31" t="s">
        <v>91</v>
      </c>
      <c r="D31">
        <v>1719</v>
      </c>
      <c r="E31" t="s">
        <v>93</v>
      </c>
      <c r="F31" s="2" t="s">
        <v>94</v>
      </c>
    </row>
    <row r="32" spans="1:6" ht="15">
      <c r="A32" t="s">
        <v>84</v>
      </c>
      <c r="C32" t="s">
        <v>113</v>
      </c>
      <c r="D32">
        <v>1630</v>
      </c>
      <c r="E32" t="s">
        <v>111</v>
      </c>
      <c r="F32" t="s">
        <v>52</v>
      </c>
    </row>
    <row r="33" spans="1:6" ht="15">
      <c r="A33" t="s">
        <v>26</v>
      </c>
      <c r="C33" t="s">
        <v>125</v>
      </c>
      <c r="D33">
        <v>1880</v>
      </c>
      <c r="E33" t="s">
        <v>126</v>
      </c>
      <c r="F33" t="s">
        <v>127</v>
      </c>
    </row>
    <row r="34" spans="1:6" ht="15">
      <c r="A34" t="s">
        <v>84</v>
      </c>
      <c r="C34" t="s">
        <v>116</v>
      </c>
      <c r="D34">
        <v>1623</v>
      </c>
      <c r="E34" t="s">
        <v>106</v>
      </c>
      <c r="F34" t="s">
        <v>52</v>
      </c>
    </row>
    <row r="35" spans="1:6" ht="15">
      <c r="A35" t="s">
        <v>84</v>
      </c>
      <c r="C35" t="s">
        <v>115</v>
      </c>
      <c r="D35">
        <v>1620</v>
      </c>
      <c r="E35" t="s">
        <v>101</v>
      </c>
      <c r="F35" t="s">
        <v>52</v>
      </c>
    </row>
    <row r="36" spans="1:6" ht="15">
      <c r="A36" t="s">
        <v>84</v>
      </c>
      <c r="C36" t="s">
        <v>112</v>
      </c>
      <c r="D36">
        <v>1620</v>
      </c>
      <c r="E36" t="s">
        <v>101</v>
      </c>
      <c r="F36" t="s">
        <v>52</v>
      </c>
    </row>
    <row r="37" spans="1:5" ht="15">
      <c r="A37" t="s">
        <v>26</v>
      </c>
      <c r="C37" t="s">
        <v>135</v>
      </c>
      <c r="E37" t="s">
        <v>136</v>
      </c>
    </row>
    <row r="38" spans="1:6" ht="15">
      <c r="A38" t="s">
        <v>84</v>
      </c>
      <c r="C38" t="s">
        <v>137</v>
      </c>
      <c r="D38">
        <v>1608</v>
      </c>
      <c r="E38" t="s">
        <v>138</v>
      </c>
      <c r="F38" t="s">
        <v>52</v>
      </c>
    </row>
    <row r="39" spans="1:6" ht="15">
      <c r="A39" t="s">
        <v>84</v>
      </c>
      <c r="C39" t="s">
        <v>139</v>
      </c>
      <c r="D39">
        <v>1682</v>
      </c>
      <c r="E39" t="s">
        <v>88</v>
      </c>
      <c r="F39" t="s">
        <v>140</v>
      </c>
    </row>
  </sheetData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workbookViewId="0" topLeftCell="A82">
      <selection activeCell="E89" sqref="E89"/>
    </sheetView>
  </sheetViews>
  <sheetFormatPr defaultColWidth="9.140625" defaultRowHeight="15"/>
  <cols>
    <col min="2" max="2" width="11.140625" style="0" bestFit="1" customWidth="1"/>
    <col min="3" max="3" width="53.57421875" style="0" bestFit="1" customWidth="1"/>
    <col min="4" max="4" width="11.7109375" style="0" bestFit="1" customWidth="1"/>
    <col min="5" max="5" width="21.57421875" style="0" bestFit="1" customWidth="1"/>
    <col min="6" max="6" width="28.421875" style="0" bestFit="1" customWidth="1"/>
  </cols>
  <sheetData>
    <row r="1" spans="2:6" ht="15">
      <c r="B1" s="1" t="s">
        <v>35</v>
      </c>
      <c r="C1" s="1" t="s">
        <v>34</v>
      </c>
      <c r="D1" s="1" t="s">
        <v>33</v>
      </c>
      <c r="E1" t="s">
        <v>29</v>
      </c>
      <c r="F1" s="1" t="s">
        <v>30</v>
      </c>
    </row>
    <row r="2" spans="1:6" ht="15">
      <c r="A2" t="s">
        <v>26</v>
      </c>
      <c r="B2">
        <v>640</v>
      </c>
      <c r="C2" t="s">
        <v>27</v>
      </c>
      <c r="D2" t="s">
        <v>28</v>
      </c>
      <c r="E2" t="s">
        <v>32</v>
      </c>
      <c r="F2" t="s">
        <v>31</v>
      </c>
    </row>
    <row r="4" spans="2:4" ht="15">
      <c r="B4">
        <f aca="true" t="shared" si="0" ref="B4:B11">+B5+1</f>
        <v>10</v>
      </c>
      <c r="C4" t="s">
        <v>27</v>
      </c>
      <c r="D4">
        <v>640</v>
      </c>
    </row>
    <row r="5" spans="2:4" ht="15">
      <c r="B5">
        <f t="shared" si="0"/>
        <v>9</v>
      </c>
      <c r="C5" t="s">
        <v>78</v>
      </c>
      <c r="D5">
        <v>320</v>
      </c>
    </row>
    <row r="6" spans="2:4" ht="15">
      <c r="B6">
        <f t="shared" si="0"/>
        <v>8</v>
      </c>
      <c r="C6" t="s">
        <v>79</v>
      </c>
      <c r="D6">
        <v>160</v>
      </c>
    </row>
    <row r="7" spans="2:4" ht="15">
      <c r="B7">
        <f t="shared" si="0"/>
        <v>7</v>
      </c>
      <c r="C7" t="s">
        <v>80</v>
      </c>
      <c r="D7">
        <v>80</v>
      </c>
    </row>
    <row r="8" spans="2:4" ht="15">
      <c r="B8">
        <f t="shared" si="0"/>
        <v>6</v>
      </c>
      <c r="C8" t="s">
        <v>81</v>
      </c>
      <c r="D8">
        <v>40</v>
      </c>
    </row>
    <row r="9" spans="2:5" ht="15">
      <c r="B9">
        <f t="shared" si="0"/>
        <v>5</v>
      </c>
      <c r="C9" t="s">
        <v>82</v>
      </c>
      <c r="D9">
        <v>20</v>
      </c>
      <c r="E9" s="2"/>
    </row>
    <row r="10" spans="2:4" ht="15">
      <c r="B10">
        <f t="shared" si="0"/>
        <v>4</v>
      </c>
      <c r="C10" s="3" t="s">
        <v>44</v>
      </c>
      <c r="D10">
        <v>10</v>
      </c>
    </row>
    <row r="11" spans="2:4" ht="15">
      <c r="B11">
        <f t="shared" si="0"/>
        <v>3</v>
      </c>
      <c r="C11" s="2" t="s">
        <v>47</v>
      </c>
      <c r="D11">
        <v>5</v>
      </c>
    </row>
    <row r="12" spans="2:4" ht="15">
      <c r="B12">
        <f>+B13+1</f>
        <v>2</v>
      </c>
      <c r="C12" s="2" t="s">
        <v>48</v>
      </c>
      <c r="D12">
        <v>2</v>
      </c>
    </row>
    <row r="13" spans="2:4" ht="15">
      <c r="B13">
        <v>1</v>
      </c>
      <c r="C13" s="3" t="s">
        <v>49</v>
      </c>
      <c r="D13">
        <v>1</v>
      </c>
    </row>
    <row r="16" spans="1:6" ht="15">
      <c r="A16" t="s">
        <v>26</v>
      </c>
      <c r="B16">
        <v>5376</v>
      </c>
      <c r="C16" s="2" t="s">
        <v>46</v>
      </c>
      <c r="D16" t="s">
        <v>119</v>
      </c>
      <c r="E16" t="s">
        <v>36</v>
      </c>
      <c r="F16" t="s">
        <v>37</v>
      </c>
    </row>
    <row r="18" spans="2:4" ht="15">
      <c r="B18">
        <f aca="true" t="shared" si="1" ref="B18:B28">+B19+1</f>
        <v>13</v>
      </c>
      <c r="C18" s="2" t="s">
        <v>46</v>
      </c>
      <c r="D18">
        <f aca="true" t="shared" si="2" ref="D18:D24">+D19*2</f>
        <v>5376</v>
      </c>
    </row>
    <row r="19" spans="2:4" ht="15">
      <c r="B19">
        <f t="shared" si="1"/>
        <v>12</v>
      </c>
      <c r="C19" s="2" t="s">
        <v>38</v>
      </c>
      <c r="D19">
        <f t="shared" si="2"/>
        <v>2688</v>
      </c>
    </row>
    <row r="20" spans="2:4" ht="15">
      <c r="B20">
        <f t="shared" si="1"/>
        <v>11</v>
      </c>
      <c r="C20" s="2" t="s">
        <v>39</v>
      </c>
      <c r="D20">
        <f t="shared" si="2"/>
        <v>1344</v>
      </c>
    </row>
    <row r="21" spans="2:4" ht="15">
      <c r="B21">
        <f t="shared" si="1"/>
        <v>10</v>
      </c>
      <c r="C21" s="2" t="s">
        <v>40</v>
      </c>
      <c r="D21">
        <f t="shared" si="2"/>
        <v>672</v>
      </c>
    </row>
    <row r="22" spans="2:4" ht="15">
      <c r="B22">
        <f t="shared" si="1"/>
        <v>9</v>
      </c>
      <c r="C22" s="2" t="s">
        <v>45</v>
      </c>
      <c r="D22">
        <f t="shared" si="2"/>
        <v>336</v>
      </c>
    </row>
    <row r="23" spans="2:4" ht="15">
      <c r="B23">
        <f t="shared" si="1"/>
        <v>8</v>
      </c>
      <c r="C23" s="3" t="s">
        <v>41</v>
      </c>
      <c r="D23">
        <f t="shared" si="2"/>
        <v>168</v>
      </c>
    </row>
    <row r="24" spans="2:4" ht="15">
      <c r="B24">
        <f t="shared" si="1"/>
        <v>7</v>
      </c>
      <c r="C24" s="3" t="s">
        <v>42</v>
      </c>
      <c r="D24">
        <f t="shared" si="2"/>
        <v>84</v>
      </c>
    </row>
    <row r="25" spans="2:4" ht="15">
      <c r="B25">
        <f t="shared" si="1"/>
        <v>6</v>
      </c>
      <c r="C25" s="3" t="s">
        <v>43</v>
      </c>
      <c r="D25">
        <f>+D26*2</f>
        <v>42</v>
      </c>
    </row>
    <row r="26" spans="2:4" ht="15">
      <c r="B26">
        <f t="shared" si="1"/>
        <v>5</v>
      </c>
      <c r="C26" s="2" t="s">
        <v>50</v>
      </c>
      <c r="D26">
        <v>21</v>
      </c>
    </row>
    <row r="27" spans="2:4" ht="15">
      <c r="B27">
        <f t="shared" si="1"/>
        <v>4</v>
      </c>
      <c r="C27" s="3" t="s">
        <v>44</v>
      </c>
      <c r="D27">
        <v>10</v>
      </c>
    </row>
    <row r="28" spans="2:4" ht="15">
      <c r="B28">
        <f t="shared" si="1"/>
        <v>3</v>
      </c>
      <c r="C28" s="2" t="s">
        <v>47</v>
      </c>
      <c r="D28">
        <v>5</v>
      </c>
    </row>
    <row r="29" spans="2:4" ht="15">
      <c r="B29">
        <f>+B30+1</f>
        <v>2</v>
      </c>
      <c r="C29" s="2" t="s">
        <v>48</v>
      </c>
      <c r="D29">
        <v>2</v>
      </c>
    </row>
    <row r="30" spans="2:4" ht="15">
      <c r="B30">
        <v>1</v>
      </c>
      <c r="C30" s="3" t="s">
        <v>49</v>
      </c>
      <c r="D30">
        <v>1</v>
      </c>
    </row>
    <row r="32" spans="1:6" ht="15">
      <c r="A32" t="s">
        <v>26</v>
      </c>
      <c r="B32">
        <v>2816</v>
      </c>
      <c r="C32" s="2" t="s">
        <v>54</v>
      </c>
      <c r="D32" t="s">
        <v>53</v>
      </c>
      <c r="E32" t="s">
        <v>51</v>
      </c>
      <c r="F32" t="s">
        <v>52</v>
      </c>
    </row>
    <row r="33" ht="15">
      <c r="C33" s="2"/>
    </row>
    <row r="34" spans="2:4" ht="15">
      <c r="B34">
        <f aca="true" t="shared" si="3" ref="B34:B43">+B35+1</f>
        <v>12</v>
      </c>
      <c r="C34" s="2" t="s">
        <v>54</v>
      </c>
      <c r="D34">
        <f aca="true" t="shared" si="4" ref="D34:D40">+D35*2</f>
        <v>2816</v>
      </c>
    </row>
    <row r="35" spans="2:4" ht="15">
      <c r="B35">
        <f t="shared" si="3"/>
        <v>11</v>
      </c>
      <c r="C35" s="3" t="s">
        <v>55</v>
      </c>
      <c r="D35">
        <f t="shared" si="4"/>
        <v>1408</v>
      </c>
    </row>
    <row r="36" spans="2:4" ht="15">
      <c r="B36">
        <f t="shared" si="3"/>
        <v>10</v>
      </c>
      <c r="C36" t="s">
        <v>56</v>
      </c>
      <c r="D36">
        <f t="shared" si="4"/>
        <v>704</v>
      </c>
    </row>
    <row r="37" spans="2:4" ht="15">
      <c r="B37">
        <f t="shared" si="3"/>
        <v>9</v>
      </c>
      <c r="C37" t="s">
        <v>57</v>
      </c>
      <c r="D37">
        <f t="shared" si="4"/>
        <v>352</v>
      </c>
    </row>
    <row r="38" spans="2:4" ht="15">
      <c r="B38">
        <f t="shared" si="3"/>
        <v>8</v>
      </c>
      <c r="C38" t="s">
        <v>58</v>
      </c>
      <c r="D38">
        <f t="shared" si="4"/>
        <v>176</v>
      </c>
    </row>
    <row r="39" spans="2:4" ht="15">
      <c r="B39">
        <f t="shared" si="3"/>
        <v>7</v>
      </c>
      <c r="C39" t="s">
        <v>57</v>
      </c>
      <c r="D39">
        <f t="shared" si="4"/>
        <v>88</v>
      </c>
    </row>
    <row r="40" spans="2:4" ht="15">
      <c r="B40">
        <f t="shared" si="3"/>
        <v>6</v>
      </c>
      <c r="C40" t="s">
        <v>58</v>
      </c>
      <c r="D40">
        <f t="shared" si="4"/>
        <v>44</v>
      </c>
    </row>
    <row r="41" spans="2:4" ht="15">
      <c r="B41">
        <f t="shared" si="3"/>
        <v>5</v>
      </c>
      <c r="C41" t="s">
        <v>59</v>
      </c>
      <c r="D41">
        <f>+D42*2</f>
        <v>22</v>
      </c>
    </row>
    <row r="42" spans="2:4" ht="15">
      <c r="B42">
        <f t="shared" si="3"/>
        <v>4</v>
      </c>
      <c r="C42" s="2" t="s">
        <v>60</v>
      </c>
      <c r="D42">
        <v>11</v>
      </c>
    </row>
    <row r="43" spans="2:4" ht="15">
      <c r="B43">
        <f t="shared" si="3"/>
        <v>3</v>
      </c>
      <c r="C43" s="2" t="s">
        <v>47</v>
      </c>
      <c r="D43">
        <v>5</v>
      </c>
    </row>
    <row r="44" spans="2:4" ht="15">
      <c r="B44">
        <f>+B45+1</f>
        <v>2</v>
      </c>
      <c r="C44" s="2" t="s">
        <v>48</v>
      </c>
      <c r="D44">
        <v>2</v>
      </c>
    </row>
    <row r="45" spans="2:4" ht="15">
      <c r="B45">
        <v>1</v>
      </c>
      <c r="C45" s="3" t="s">
        <v>49</v>
      </c>
      <c r="D45">
        <v>1</v>
      </c>
    </row>
    <row r="48" spans="1:6" ht="15">
      <c r="A48" t="s">
        <v>26</v>
      </c>
      <c r="B48">
        <v>5640</v>
      </c>
      <c r="C48" t="s">
        <v>64</v>
      </c>
      <c r="D48" t="s">
        <v>61</v>
      </c>
      <c r="E48" t="s">
        <v>63</v>
      </c>
      <c r="F48" s="2" t="s">
        <v>62</v>
      </c>
    </row>
    <row r="50" spans="2:4" ht="15">
      <c r="B50">
        <f aca="true" t="shared" si="5" ref="B50:B60">+B51+1</f>
        <v>13</v>
      </c>
      <c r="C50" t="s">
        <v>64</v>
      </c>
      <c r="D50">
        <f>+D51*2</f>
        <v>5640</v>
      </c>
    </row>
    <row r="51" spans="2:4" ht="15">
      <c r="B51">
        <f t="shared" si="5"/>
        <v>12</v>
      </c>
      <c r="C51" s="2" t="s">
        <v>65</v>
      </c>
      <c r="D51">
        <f>+D52*2</f>
        <v>2820</v>
      </c>
    </row>
    <row r="52" spans="2:4" ht="15">
      <c r="B52">
        <f t="shared" si="5"/>
        <v>11</v>
      </c>
      <c r="C52" t="s">
        <v>66</v>
      </c>
      <c r="D52">
        <f>+D53*2</f>
        <v>1410</v>
      </c>
    </row>
    <row r="53" spans="2:4" ht="15">
      <c r="B53">
        <f t="shared" si="5"/>
        <v>10</v>
      </c>
      <c r="C53" s="2" t="s">
        <v>67</v>
      </c>
      <c r="D53">
        <f>+D54*2+1</f>
        <v>705</v>
      </c>
    </row>
    <row r="54" spans="2:4" ht="15">
      <c r="B54">
        <f t="shared" si="5"/>
        <v>9</v>
      </c>
      <c r="C54" t="s">
        <v>57</v>
      </c>
      <c r="D54">
        <f>+D55*2</f>
        <v>352</v>
      </c>
    </row>
    <row r="55" spans="2:4" ht="15">
      <c r="B55">
        <f t="shared" si="5"/>
        <v>8</v>
      </c>
      <c r="C55" t="s">
        <v>58</v>
      </c>
      <c r="D55">
        <f>+D56*2</f>
        <v>176</v>
      </c>
    </row>
    <row r="56" spans="2:4" ht="15">
      <c r="B56">
        <f t="shared" si="5"/>
        <v>7</v>
      </c>
      <c r="C56" t="s">
        <v>57</v>
      </c>
      <c r="D56">
        <f>+D57*2</f>
        <v>88</v>
      </c>
    </row>
    <row r="57" spans="2:4" ht="15">
      <c r="B57">
        <f t="shared" si="5"/>
        <v>6</v>
      </c>
      <c r="C57" t="s">
        <v>58</v>
      </c>
      <c r="D57">
        <f>+D58*2</f>
        <v>44</v>
      </c>
    </row>
    <row r="58" spans="2:4" ht="15">
      <c r="B58">
        <f t="shared" si="5"/>
        <v>5</v>
      </c>
      <c r="C58" t="s">
        <v>59</v>
      </c>
      <c r="D58">
        <f>+D59*2</f>
        <v>22</v>
      </c>
    </row>
    <row r="59" spans="2:4" ht="15">
      <c r="B59">
        <f t="shared" si="5"/>
        <v>4</v>
      </c>
      <c r="C59" s="2" t="s">
        <v>60</v>
      </c>
      <c r="D59">
        <v>11</v>
      </c>
    </row>
    <row r="60" spans="2:4" ht="15">
      <c r="B60">
        <f t="shared" si="5"/>
        <v>3</v>
      </c>
      <c r="C60" s="2" t="s">
        <v>47</v>
      </c>
      <c r="D60">
        <v>5</v>
      </c>
    </row>
    <row r="61" spans="2:4" ht="15">
      <c r="B61">
        <f>+B62+1</f>
        <v>2</v>
      </c>
      <c r="C61" s="2" t="s">
        <v>48</v>
      </c>
      <c r="D61">
        <v>2</v>
      </c>
    </row>
    <row r="62" spans="2:4" ht="15">
      <c r="B62">
        <v>1</v>
      </c>
      <c r="C62" s="3" t="s">
        <v>49</v>
      </c>
      <c r="D62">
        <v>1</v>
      </c>
    </row>
    <row r="64" spans="1:6" ht="15">
      <c r="A64" t="s">
        <v>26</v>
      </c>
      <c r="B64">
        <v>5870</v>
      </c>
      <c r="C64" s="3" t="s">
        <v>68</v>
      </c>
      <c r="D64" t="s">
        <v>69</v>
      </c>
      <c r="E64" t="s">
        <v>70</v>
      </c>
      <c r="F64" t="s">
        <v>52</v>
      </c>
    </row>
    <row r="66" spans="2:4" ht="15">
      <c r="B66">
        <f aca="true" t="shared" si="6" ref="B66:B76">+B67+1</f>
        <v>13</v>
      </c>
      <c r="C66" s="3" t="s">
        <v>68</v>
      </c>
      <c r="D66">
        <f>+D67*2</f>
        <v>5870</v>
      </c>
    </row>
    <row r="67" spans="2:4" ht="15">
      <c r="B67">
        <f t="shared" si="6"/>
        <v>12</v>
      </c>
      <c r="C67" t="s">
        <v>71</v>
      </c>
      <c r="D67">
        <f>+D68*2+1</f>
        <v>2935</v>
      </c>
    </row>
    <row r="68" spans="2:4" ht="15">
      <c r="B68">
        <f t="shared" si="6"/>
        <v>11</v>
      </c>
      <c r="C68" s="3" t="s">
        <v>72</v>
      </c>
      <c r="D68">
        <f>+D69*2+1</f>
        <v>1467</v>
      </c>
    </row>
    <row r="69" spans="2:4" ht="15">
      <c r="B69">
        <f t="shared" si="6"/>
        <v>10</v>
      </c>
      <c r="C69" s="2" t="s">
        <v>73</v>
      </c>
      <c r="D69">
        <f>+D70*2+1</f>
        <v>733</v>
      </c>
    </row>
    <row r="70" spans="2:4" ht="15">
      <c r="B70">
        <f t="shared" si="6"/>
        <v>9</v>
      </c>
      <c r="C70" t="s">
        <v>74</v>
      </c>
      <c r="D70">
        <f>+D71*2</f>
        <v>366</v>
      </c>
    </row>
    <row r="71" spans="2:4" ht="15">
      <c r="B71">
        <f t="shared" si="6"/>
        <v>8</v>
      </c>
      <c r="C71" t="s">
        <v>75</v>
      </c>
      <c r="D71">
        <f>+D72*2+1</f>
        <v>183</v>
      </c>
    </row>
    <row r="72" spans="2:4" ht="15">
      <c r="B72">
        <f t="shared" si="6"/>
        <v>7</v>
      </c>
      <c r="C72" t="s">
        <v>76</v>
      </c>
      <c r="D72">
        <f>+D73*2+1</f>
        <v>91</v>
      </c>
    </row>
    <row r="73" spans="2:4" ht="15">
      <c r="B73">
        <f t="shared" si="6"/>
        <v>6</v>
      </c>
      <c r="C73" t="s">
        <v>77</v>
      </c>
      <c r="D73">
        <f>+D74*2+1</f>
        <v>45</v>
      </c>
    </row>
    <row r="74" spans="2:4" ht="15">
      <c r="B74">
        <f t="shared" si="6"/>
        <v>5</v>
      </c>
      <c r="C74" t="s">
        <v>59</v>
      </c>
      <c r="D74">
        <f>+D75*2</f>
        <v>22</v>
      </c>
    </row>
    <row r="75" spans="2:4" ht="15">
      <c r="B75">
        <f t="shared" si="6"/>
        <v>4</v>
      </c>
      <c r="C75" s="2" t="s">
        <v>60</v>
      </c>
      <c r="D75">
        <v>11</v>
      </c>
    </row>
    <row r="76" spans="2:4" ht="15">
      <c r="B76">
        <f t="shared" si="6"/>
        <v>3</v>
      </c>
      <c r="C76" s="2" t="s">
        <v>47</v>
      </c>
      <c r="D76">
        <v>5</v>
      </c>
    </row>
    <row r="77" spans="2:4" ht="15">
      <c r="B77">
        <f>+B78+1</f>
        <v>2</v>
      </c>
      <c r="C77" s="2" t="s">
        <v>48</v>
      </c>
      <c r="D77">
        <v>2</v>
      </c>
    </row>
    <row r="78" spans="2:4" ht="15">
      <c r="B78">
        <v>1</v>
      </c>
      <c r="C78" s="3" t="s">
        <v>49</v>
      </c>
      <c r="D78">
        <v>1</v>
      </c>
    </row>
    <row r="81" spans="1:5" ht="15">
      <c r="A81" t="s">
        <v>84</v>
      </c>
      <c r="C81" t="s">
        <v>83</v>
      </c>
      <c r="D81">
        <v>1651</v>
      </c>
      <c r="E81" t="s">
        <v>85</v>
      </c>
    </row>
    <row r="82" spans="1:5" ht="15">
      <c r="A82" t="s">
        <v>84</v>
      </c>
      <c r="C82" t="s">
        <v>86</v>
      </c>
      <c r="D82">
        <v>1632</v>
      </c>
      <c r="E82" t="s">
        <v>87</v>
      </c>
    </row>
    <row r="83" spans="1:6" ht="15">
      <c r="A83" t="s">
        <v>84</v>
      </c>
      <c r="C83" s="2" t="s">
        <v>90</v>
      </c>
      <c r="D83" s="2" t="s">
        <v>5</v>
      </c>
      <c r="E83" t="s">
        <v>88</v>
      </c>
      <c r="F83" t="s">
        <v>89</v>
      </c>
    </row>
    <row r="84" spans="1:6" ht="15">
      <c r="A84" t="s">
        <v>84</v>
      </c>
      <c r="C84" t="s">
        <v>91</v>
      </c>
      <c r="D84" t="s">
        <v>92</v>
      </c>
      <c r="E84" t="s">
        <v>93</v>
      </c>
      <c r="F84" s="2" t="s">
        <v>94</v>
      </c>
    </row>
    <row r="85" spans="1:6" ht="15">
      <c r="A85" t="s">
        <v>84</v>
      </c>
      <c r="C85" t="s">
        <v>0</v>
      </c>
      <c r="D85">
        <v>1754</v>
      </c>
      <c r="E85" t="s">
        <v>1</v>
      </c>
      <c r="F85" t="s">
        <v>2</v>
      </c>
    </row>
    <row r="86" spans="1:6" ht="15">
      <c r="A86" t="s">
        <v>84</v>
      </c>
      <c r="C86" t="s">
        <v>3</v>
      </c>
      <c r="D86" t="s">
        <v>4</v>
      </c>
      <c r="E86" t="s">
        <v>6</v>
      </c>
      <c r="F86" t="s">
        <v>2</v>
      </c>
    </row>
    <row r="87" spans="1:6" ht="15">
      <c r="A87" t="s">
        <v>84</v>
      </c>
      <c r="C87" t="s">
        <v>7</v>
      </c>
      <c r="D87">
        <v>1623</v>
      </c>
      <c r="E87" t="s">
        <v>8</v>
      </c>
      <c r="F87" t="s">
        <v>9</v>
      </c>
    </row>
    <row r="88" spans="1:6" ht="15">
      <c r="A88" t="s">
        <v>84</v>
      </c>
      <c r="C88" t="s">
        <v>10</v>
      </c>
      <c r="D88" t="s">
        <v>11</v>
      </c>
      <c r="E88" t="s">
        <v>12</v>
      </c>
      <c r="F88" t="s">
        <v>13</v>
      </c>
    </row>
    <row r="89" spans="1:6" ht="15">
      <c r="A89" t="s">
        <v>84</v>
      </c>
      <c r="B89">
        <v>14880</v>
      </c>
      <c r="C89" t="s">
        <v>14</v>
      </c>
      <c r="D89">
        <v>1619</v>
      </c>
      <c r="E89" s="2" t="s">
        <v>124</v>
      </c>
      <c r="F89" t="s">
        <v>52</v>
      </c>
    </row>
    <row r="91" spans="3:4" ht="15">
      <c r="C91" t="s">
        <v>14</v>
      </c>
      <c r="D91">
        <f>+D92*2</f>
        <v>14880</v>
      </c>
    </row>
    <row r="92" spans="3:4" ht="15">
      <c r="C92" t="s">
        <v>15</v>
      </c>
      <c r="D92">
        <f>+D93*2</f>
        <v>7440</v>
      </c>
    </row>
    <row r="93" spans="3:4" ht="15">
      <c r="C93" t="s">
        <v>14</v>
      </c>
      <c r="D93">
        <f>+D94*2</f>
        <v>3720</v>
      </c>
    </row>
    <row r="94" spans="3:4" ht="15">
      <c r="C94" t="s">
        <v>14</v>
      </c>
      <c r="D94">
        <f>+D95*2</f>
        <v>1860</v>
      </c>
    </row>
    <row r="95" spans="3:4" ht="15">
      <c r="C95" t="s">
        <v>16</v>
      </c>
      <c r="D95">
        <f>+D96*2</f>
        <v>930</v>
      </c>
    </row>
    <row r="96" spans="3:4" ht="15">
      <c r="C96" t="s">
        <v>17</v>
      </c>
      <c r="D96">
        <f>+D97*2+1</f>
        <v>465</v>
      </c>
    </row>
    <row r="97" spans="3:4" ht="15">
      <c r="C97" t="s">
        <v>18</v>
      </c>
      <c r="D97">
        <f>+D98*2</f>
        <v>232</v>
      </c>
    </row>
    <row r="98" spans="3:4" ht="15">
      <c r="C98" t="s">
        <v>19</v>
      </c>
      <c r="D98">
        <f>+D99*2</f>
        <v>116</v>
      </c>
    </row>
    <row r="99" spans="3:4" ht="15">
      <c r="C99" t="s">
        <v>20</v>
      </c>
      <c r="D99">
        <f>+D100*2</f>
        <v>58</v>
      </c>
    </row>
    <row r="100" spans="3:4" ht="15">
      <c r="C100" t="s">
        <v>21</v>
      </c>
      <c r="D100">
        <v>29</v>
      </c>
    </row>
    <row r="101" spans="3:4" ht="15">
      <c r="C101" t="s">
        <v>22</v>
      </c>
      <c r="D101">
        <v>14</v>
      </c>
    </row>
    <row r="102" spans="3:4" ht="15">
      <c r="C102" t="s">
        <v>23</v>
      </c>
      <c r="D102">
        <v>7</v>
      </c>
    </row>
    <row r="103" spans="3:4" ht="15">
      <c r="C103" t="s">
        <v>24</v>
      </c>
      <c r="D103">
        <v>3</v>
      </c>
    </row>
    <row r="104" spans="3:4" ht="15">
      <c r="C104" t="s">
        <v>25</v>
      </c>
      <c r="D104">
        <v>1</v>
      </c>
    </row>
    <row r="106" spans="1:6" ht="15">
      <c r="A106" t="s">
        <v>84</v>
      </c>
      <c r="B106">
        <v>7452</v>
      </c>
      <c r="C106" t="s">
        <v>95</v>
      </c>
      <c r="D106">
        <v>1634</v>
      </c>
      <c r="E106" t="s">
        <v>96</v>
      </c>
      <c r="F106" t="s">
        <v>52</v>
      </c>
    </row>
    <row r="108" spans="3:4" ht="15">
      <c r="C108" t="s">
        <v>95</v>
      </c>
      <c r="D108">
        <f>+D109*2</f>
        <v>7452</v>
      </c>
    </row>
    <row r="109" spans="3:4" ht="15">
      <c r="C109" t="s">
        <v>97</v>
      </c>
      <c r="D109">
        <f>+D110*2</f>
        <v>3726</v>
      </c>
    </row>
    <row r="110" spans="3:4" ht="15">
      <c r="C110" t="s">
        <v>99</v>
      </c>
      <c r="D110">
        <f>+D111*2+1</f>
        <v>1863</v>
      </c>
    </row>
    <row r="111" spans="3:4" ht="15">
      <c r="C111" t="s">
        <v>98</v>
      </c>
      <c r="D111">
        <f>+D112*2+1</f>
        <v>931</v>
      </c>
    </row>
    <row r="112" spans="3:4" ht="15">
      <c r="C112" t="s">
        <v>17</v>
      </c>
      <c r="D112">
        <f>+D113*2+1</f>
        <v>465</v>
      </c>
    </row>
    <row r="113" spans="3:4" ht="15">
      <c r="C113" t="s">
        <v>18</v>
      </c>
      <c r="D113">
        <f>+D114*2</f>
        <v>232</v>
      </c>
    </row>
    <row r="114" spans="3:4" ht="15">
      <c r="C114" t="s">
        <v>19</v>
      </c>
      <c r="D114">
        <f>+D115*2</f>
        <v>116</v>
      </c>
    </row>
    <row r="115" spans="3:4" ht="15">
      <c r="C115" t="s">
        <v>20</v>
      </c>
      <c r="D115">
        <f>+D116*2</f>
        <v>58</v>
      </c>
    </row>
    <row r="116" spans="3:4" ht="15">
      <c r="C116" t="s">
        <v>21</v>
      </c>
      <c r="D116">
        <v>29</v>
      </c>
    </row>
    <row r="117" spans="3:4" ht="15">
      <c r="C117" t="s">
        <v>22</v>
      </c>
      <c r="D117">
        <v>14</v>
      </c>
    </row>
    <row r="118" spans="3:4" ht="15">
      <c r="C118" t="s">
        <v>23</v>
      </c>
      <c r="D118">
        <v>7</v>
      </c>
    </row>
    <row r="119" spans="3:4" ht="15">
      <c r="C119" t="s">
        <v>24</v>
      </c>
      <c r="D119">
        <v>3</v>
      </c>
    </row>
    <row r="120" spans="3:4" ht="15">
      <c r="C120" t="s">
        <v>25</v>
      </c>
      <c r="D120">
        <v>1</v>
      </c>
    </row>
    <row r="123" spans="1:6" ht="15">
      <c r="A123" t="s">
        <v>84</v>
      </c>
      <c r="C123" t="s">
        <v>100</v>
      </c>
      <c r="D123">
        <v>1620</v>
      </c>
      <c r="E123" t="s">
        <v>101</v>
      </c>
      <c r="F123" t="s">
        <v>52</v>
      </c>
    </row>
    <row r="124" spans="1:6" ht="15">
      <c r="A124" t="s">
        <v>84</v>
      </c>
      <c r="C124" t="s">
        <v>102</v>
      </c>
      <c r="D124">
        <v>1620</v>
      </c>
      <c r="E124" t="s">
        <v>101</v>
      </c>
      <c r="F124" t="s">
        <v>52</v>
      </c>
    </row>
    <row r="125" spans="1:6" ht="15">
      <c r="A125" t="s">
        <v>84</v>
      </c>
      <c r="C125" t="s">
        <v>104</v>
      </c>
      <c r="D125">
        <v>1628</v>
      </c>
      <c r="E125" t="s">
        <v>103</v>
      </c>
      <c r="F125" t="s">
        <v>52</v>
      </c>
    </row>
    <row r="126" spans="1:6" ht="15">
      <c r="A126" t="s">
        <v>84</v>
      </c>
      <c r="C126" t="s">
        <v>105</v>
      </c>
      <c r="D126">
        <v>1623</v>
      </c>
      <c r="E126" t="s">
        <v>106</v>
      </c>
      <c r="F126" t="s">
        <v>52</v>
      </c>
    </row>
    <row r="127" spans="1:6" ht="15">
      <c r="A127" t="s">
        <v>84</v>
      </c>
      <c r="C127" t="s">
        <v>107</v>
      </c>
      <c r="D127">
        <v>1633</v>
      </c>
      <c r="E127" t="s">
        <v>96</v>
      </c>
      <c r="F127" t="s">
        <v>52</v>
      </c>
    </row>
    <row r="128" spans="1:6" ht="15">
      <c r="A128" t="s">
        <v>84</v>
      </c>
      <c r="C128" t="s">
        <v>108</v>
      </c>
      <c r="D128">
        <v>1620</v>
      </c>
      <c r="E128" t="s">
        <v>101</v>
      </c>
      <c r="F128" t="s">
        <v>52</v>
      </c>
    </row>
    <row r="129" spans="1:6" ht="15">
      <c r="A129" t="s">
        <v>84</v>
      </c>
      <c r="C129" t="s">
        <v>109</v>
      </c>
      <c r="D129">
        <v>1623</v>
      </c>
      <c r="E129" t="s">
        <v>106</v>
      </c>
      <c r="F129" t="s">
        <v>52</v>
      </c>
    </row>
    <row r="130" spans="1:6" ht="15">
      <c r="A130" t="s">
        <v>84</v>
      </c>
      <c r="C130" t="s">
        <v>110</v>
      </c>
      <c r="D130">
        <v>1630</v>
      </c>
      <c r="E130" t="s">
        <v>111</v>
      </c>
      <c r="F130" t="s">
        <v>52</v>
      </c>
    </row>
    <row r="131" spans="1:6" ht="15">
      <c r="A131" t="s">
        <v>84</v>
      </c>
      <c r="C131" t="s">
        <v>112</v>
      </c>
      <c r="D131">
        <v>1620</v>
      </c>
      <c r="E131" t="s">
        <v>101</v>
      </c>
      <c r="F131" t="s">
        <v>52</v>
      </c>
    </row>
    <row r="132" spans="1:6" ht="15">
      <c r="A132" t="s">
        <v>84</v>
      </c>
      <c r="C132" t="s">
        <v>113</v>
      </c>
      <c r="D132">
        <v>1630</v>
      </c>
      <c r="E132" t="s">
        <v>111</v>
      </c>
      <c r="F132" t="s">
        <v>52</v>
      </c>
    </row>
    <row r="133" spans="1:6" ht="15">
      <c r="A133" t="s">
        <v>84</v>
      </c>
      <c r="C133" t="s">
        <v>114</v>
      </c>
      <c r="D133">
        <v>1620</v>
      </c>
      <c r="E133" t="s">
        <v>101</v>
      </c>
      <c r="F133" t="s">
        <v>52</v>
      </c>
    </row>
    <row r="134" spans="1:6" ht="15">
      <c r="A134" t="s">
        <v>84</v>
      </c>
      <c r="C134" t="s">
        <v>115</v>
      </c>
      <c r="D134">
        <v>1620</v>
      </c>
      <c r="E134" t="s">
        <v>101</v>
      </c>
      <c r="F134" t="s">
        <v>52</v>
      </c>
    </row>
    <row r="135" spans="1:6" ht="15">
      <c r="A135" t="s">
        <v>84</v>
      </c>
      <c r="C135" t="s">
        <v>116</v>
      </c>
      <c r="D135">
        <v>1623</v>
      </c>
      <c r="E135" t="s">
        <v>106</v>
      </c>
      <c r="F135" t="s">
        <v>52</v>
      </c>
    </row>
    <row r="136" spans="1:6" ht="15">
      <c r="A136" t="s">
        <v>84</v>
      </c>
      <c r="C136" t="s">
        <v>117</v>
      </c>
      <c r="D136">
        <v>1635</v>
      </c>
      <c r="E136" t="s">
        <v>118</v>
      </c>
      <c r="F136" t="s">
        <v>52</v>
      </c>
    </row>
  </sheetData>
  <printOptions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Brian Hoggatt</cp:lastModifiedBy>
  <cp:lastPrinted>2004-10-06T21:10:39Z</cp:lastPrinted>
  <dcterms:created xsi:type="dcterms:W3CDTF">2004-10-04T20:42:27Z</dcterms:created>
  <dcterms:modified xsi:type="dcterms:W3CDTF">2006-11-17T18:20:02Z</dcterms:modified>
  <cp:category/>
  <cp:version/>
  <cp:contentType/>
  <cp:contentStatus/>
</cp:coreProperties>
</file>